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2" activeTab="0"/>
  </bookViews>
  <sheets>
    <sheet name="فرم كلي" sheetId="1" r:id="rId1"/>
    <sheet name="1.2.3" sheetId="2" r:id="rId2"/>
    <sheet name="4.5.6" sheetId="3" r:id="rId3"/>
  </sheets>
  <definedNames>
    <definedName name="_xlnm.Print_Area" localSheetId="2">'4.5.6'!$A$1:$J$28</definedName>
    <definedName name="_xlnm.Print_Area" localSheetId="0">'فرم كلي'!$A$1:$N$24</definedName>
  </definedNames>
  <calcPr fullCalcOnLoad="1"/>
</workbook>
</file>

<file path=xl/sharedStrings.xml><?xml version="1.0" encoding="utf-8"?>
<sst xmlns="http://schemas.openxmlformats.org/spreadsheetml/2006/main" count="99" uniqueCount="68">
  <si>
    <t>رديف</t>
  </si>
  <si>
    <t>معيارهاي ارجاع كار</t>
  </si>
  <si>
    <t>نام پيمانكاران</t>
  </si>
  <si>
    <t>رشته (1)</t>
  </si>
  <si>
    <t xml:space="preserve">پايه در رشته </t>
  </si>
  <si>
    <t>ضريب
 معيار 
(ai)</t>
  </si>
  <si>
    <t>راه و ترابري</t>
  </si>
  <si>
    <t>امتياز هر معيار (بين صفر تا صد) = (bi)</t>
  </si>
  <si>
    <t xml:space="preserve"> وزارت راه و شهرسازي</t>
  </si>
  <si>
    <t xml:space="preserve"> اداره كل امور پيمانها و رسيدگي فني</t>
  </si>
  <si>
    <t xml:space="preserve"> شركت ساخت و توسعه زيربناهاي حمل و نقل كشور</t>
  </si>
  <si>
    <t xml:space="preserve">امتياز كل يا ميانگين وزني </t>
  </si>
  <si>
    <t>امتياز</t>
  </si>
  <si>
    <t xml:space="preserve"> كارفرما : شركت ساخت و توسعه زيربناهاي حمل و نقل كشور</t>
  </si>
  <si>
    <t>شرح</t>
  </si>
  <si>
    <t xml:space="preserve">جمع </t>
  </si>
  <si>
    <t>ارزيابي فني و بازرگاني پيشنهادهاي مناقصه گران (امتيازات پيمانكاران)</t>
  </si>
  <si>
    <t xml:space="preserve"> رويكرد كلي و روش انجام پروژه</t>
  </si>
  <si>
    <t xml:space="preserve"> برنامه زمانبندي انجام كار</t>
  </si>
  <si>
    <t xml:space="preserve"> نمودار سازماني و كاركنان كليدي و سوابق آن ها براي مديريت و اجراي پروژه </t>
  </si>
  <si>
    <t xml:space="preserve"> روش مستندسازي و گزارش دهي</t>
  </si>
  <si>
    <t xml:space="preserve"> امتياز ارزيابي كيفي</t>
  </si>
  <si>
    <t>تاريخ تشكيل جلسه:</t>
  </si>
  <si>
    <t xml:space="preserve">1- رويكرد كلي و روش انجام پروژه </t>
  </si>
  <si>
    <t xml:space="preserve"> 1-1- ديدگاه پيمانكار نسبت به پروژه و ميزان اشراف به عمليات و بررسي هاي محلي</t>
  </si>
  <si>
    <t xml:space="preserve"> 2-2- نحوه ارائه منطقي و محتوايي برنامه از نظر زمانبندي اجراي عمليات</t>
  </si>
  <si>
    <t>3- نحوه تأمين مصالح ماشين آلات اختصاص داده شده به پروژه</t>
  </si>
  <si>
    <t xml:space="preserve">4- نمودار سازماني و كاركنان كليدي و سوابق آن ها براي مديريت و اجراي پروژه </t>
  </si>
  <si>
    <t>2- برنامه زمانبندي انجام كار</t>
  </si>
  <si>
    <t>6- روش مستندسازي و گزارش دهي</t>
  </si>
  <si>
    <t xml:space="preserve"> 3-3- كفايت ماشين آلات اختصاص داده شده به پروژه با ذكر تعداد،نوع،مدل و 
              ظرفيت و نحوه تملك و به كارگيري آن ها با ارائه اسناد مثبته</t>
  </si>
  <si>
    <t>نحوه امتيازدهي معيارهاي ارزيابي فني و بازرگاني</t>
  </si>
  <si>
    <t xml:space="preserve">  1-6- ارائه گزارش مستندسازي و نمونه و نحوه گزارش دهي يكي از پروژه هاي در
             دست اجرا</t>
  </si>
  <si>
    <t xml:space="preserve">  2-6- پيشنهاد روش مستندسازي و نحوه گزارش دهي براي پروژه حاضر</t>
  </si>
  <si>
    <t xml:space="preserve"> 1-5- معرفي پروژه هاي انجام شده مشابه از نظر نوع و حجم عمليات</t>
  </si>
  <si>
    <t xml:space="preserve"> 2-5- ارائه تجربيات خاص از انجام عمليات مشابه در پروژه هاي قبلي كه در اجراي
            عمليات پروژه حاضر مؤثر مي باشند</t>
  </si>
  <si>
    <t xml:space="preserve"> 1-4- ارائه نمودار سازماني اداره كارگاه براي يك پروژه در دست اجراي پيمانكار با ذكر
            سوابق تحصيلي و كاري مديران و عوامل كليدي</t>
  </si>
  <si>
    <t xml:space="preserve"> 2-4- ارائه نمودار سازماني اداره كارگاه براي پروژه حاضر با ذكر سوابق تحصيلي و كاري              مديران و عوامل كليدي پيش بيني شده</t>
  </si>
  <si>
    <t xml:space="preserve"> 2-1- ارائه طريق در مورد عمليات خاص پروژه</t>
  </si>
  <si>
    <t xml:space="preserve"> 3-1- پيشنهاد روش هاي نوين در مورد ابنيه فني خاص و روسازي پروژه</t>
  </si>
  <si>
    <t xml:space="preserve"> 1-2- نحوه ارائه شكلي و جامعيت برنامه زمانبندي و نرم افزار مربوطه</t>
  </si>
  <si>
    <t xml:space="preserve"> 3-2- ارائه برنامه پيشرفت ريالي متناسب با احجام عمليات اجرايي</t>
  </si>
  <si>
    <t xml:space="preserve"> 2-3- پيشنهادهاي خاص در مورد تأمين مصالح  و بهبود كيفيت مصالح</t>
  </si>
  <si>
    <t>حداقل امتياز قابل قبول 65 مي باشد</t>
  </si>
  <si>
    <t xml:space="preserve"> پروژه : </t>
  </si>
  <si>
    <t xml:space="preserve">    مبلغ برآورد اوليه :            ميليون ريال</t>
  </si>
  <si>
    <t xml:space="preserve"> نحوه تأمين مصالح و ماشين آلات اختصاص داده شده به پروژه</t>
  </si>
  <si>
    <t xml:space="preserve"> 1-3- نحوه تأمين مصالح باتوجه به امكانات بالفعل و بالقوه منابع موجود درمنطقه و مقايسه با پيش بيني هاي به عمل آمده در اسناد و مدارك مناقصه </t>
  </si>
  <si>
    <t>....................</t>
  </si>
  <si>
    <t>...........................</t>
  </si>
  <si>
    <t>خير اله خادمي</t>
  </si>
  <si>
    <t xml:space="preserve"> نماينده مهندسين مشاور......
</t>
  </si>
  <si>
    <t>معاون وزير و مدير عامل</t>
  </si>
  <si>
    <t>و عضو كميته فني بازرگاني</t>
  </si>
  <si>
    <t>يداله محرفي زاده</t>
  </si>
  <si>
    <t>مدير كل دفتر فني و بررسي طرحهاي راه  ها</t>
  </si>
  <si>
    <t>مدير كل راه هاي منطقه ........... كشور</t>
  </si>
  <si>
    <t>مجتبي خدادادي</t>
  </si>
  <si>
    <t>محمد رضا كد خدازاده</t>
  </si>
  <si>
    <t xml:space="preserve">مدير كل دفتر امور پيمانها و رسيدگي فني </t>
  </si>
  <si>
    <t xml:space="preserve"> معاونت  ساخت و توسعه راه ها</t>
  </si>
  <si>
    <t xml:space="preserve"> تجربيات ويژه در زمينه پروژه مورد مناقصه و خلاقيت و نوآوری ها در کارهای مشابه </t>
  </si>
  <si>
    <t xml:space="preserve">5- تجربيات ويژه در زمينه پروژه مورد مناقصه و خلاقيت و نوآوری ها در کارهای مشابه </t>
  </si>
  <si>
    <t xml:space="preserve">   3-5- اعمال مهندسی ارزش در پروژه .........</t>
  </si>
  <si>
    <t xml:space="preserve">   4-5- داشتن واحد تحقيق و توسعه </t>
  </si>
  <si>
    <t xml:space="preserve">   5-5- حضور در مناقصات بين المللی </t>
  </si>
  <si>
    <t xml:space="preserve">    6-5- ارايه مقالات در مجلات و سمينارها </t>
  </si>
  <si>
    <t xml:space="preserve">   7-5- نوآوريهای تاييد شده توسط دستگاه اجرايی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</si>
</sst>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 Nazanin"/>
      <family val="0"/>
    </font>
    <font>
      <sz val="14"/>
      <name val="B Nazanin"/>
      <family val="0"/>
    </font>
    <font>
      <sz val="13"/>
      <name val="B Nazanin"/>
      <family val="0"/>
    </font>
    <font>
      <b/>
      <sz val="13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1"/>
      <name val="B Nazanin"/>
      <family val="0"/>
    </font>
    <font>
      <sz val="10"/>
      <name val="B Nazanin"/>
      <family val="0"/>
    </font>
    <font>
      <sz val="12"/>
      <name val="B Nazanin"/>
      <family val="0"/>
    </font>
    <font>
      <b/>
      <sz val="1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 readingOrder="2"/>
    </xf>
    <xf numFmtId="0" fontId="4" fillId="0" borderId="0" xfId="0" applyFont="1" applyAlignment="1">
      <alignment vertical="center" readingOrder="2"/>
    </xf>
    <xf numFmtId="0" fontId="4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7" fillId="0" borderId="12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13" xfId="0" applyFont="1" applyBorder="1" applyAlignment="1">
      <alignment horizontal="center" vertical="center" readingOrder="2"/>
    </xf>
    <xf numFmtId="0" fontId="6" fillId="0" borderId="12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readingOrder="2"/>
    </xf>
    <xf numFmtId="0" fontId="6" fillId="33" borderId="12" xfId="0" applyFont="1" applyFill="1" applyBorder="1" applyAlignment="1">
      <alignment horizontal="center" vertical="center" readingOrder="2"/>
    </xf>
    <xf numFmtId="0" fontId="6" fillId="0" borderId="1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wrapText="1" readingOrder="2"/>
    </xf>
    <xf numFmtId="0" fontId="5" fillId="0" borderId="13" xfId="0" applyFont="1" applyBorder="1" applyAlignment="1">
      <alignment horizontal="center" wrapText="1" readingOrder="2"/>
    </xf>
    <xf numFmtId="0" fontId="4" fillId="0" borderId="15" xfId="0" applyFont="1" applyBorder="1" applyAlignment="1">
      <alignment horizontal="center" vertical="center" readingOrder="2"/>
    </xf>
    <xf numFmtId="0" fontId="11" fillId="0" borderId="16" xfId="0" applyFont="1" applyBorder="1" applyAlignment="1">
      <alignment/>
    </xf>
    <xf numFmtId="0" fontId="7" fillId="0" borderId="0" xfId="0" applyFont="1" applyAlignment="1">
      <alignment horizontal="center" vertical="center" readingOrder="2"/>
    </xf>
    <xf numFmtId="0" fontId="7" fillId="0" borderId="17" xfId="0" applyFont="1" applyBorder="1" applyAlignment="1">
      <alignment vertical="center" readingOrder="2"/>
    </xf>
    <xf numFmtId="0" fontId="7" fillId="0" borderId="18" xfId="0" applyFont="1" applyBorder="1" applyAlignment="1">
      <alignment vertical="center" readingOrder="2"/>
    </xf>
    <xf numFmtId="0" fontId="7" fillId="0" borderId="19" xfId="0" applyFont="1" applyBorder="1" applyAlignment="1">
      <alignment horizontal="center" vertical="center" wrapText="1" readingOrder="2"/>
    </xf>
    <xf numFmtId="0" fontId="7" fillId="0" borderId="19" xfId="0" applyFont="1" applyBorder="1" applyAlignment="1">
      <alignment vertical="center" readingOrder="2"/>
    </xf>
    <xf numFmtId="2" fontId="4" fillId="0" borderId="19" xfId="0" applyNumberFormat="1" applyFont="1" applyBorder="1" applyAlignment="1">
      <alignment horizontal="center" vertical="center" readingOrder="2"/>
    </xf>
    <xf numFmtId="1" fontId="4" fillId="0" borderId="19" xfId="0" applyNumberFormat="1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 wrapText="1" shrinkToFi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center" readingOrder="2"/>
    </xf>
    <xf numFmtId="0" fontId="4" fillId="0" borderId="0" xfId="0" applyFont="1" applyAlignment="1">
      <alignment readingOrder="2"/>
    </xf>
    <xf numFmtId="0" fontId="4" fillId="33" borderId="20" xfId="0" applyFont="1" applyFill="1" applyBorder="1" applyAlignment="1">
      <alignment horizontal="center" vertical="center" readingOrder="2"/>
    </xf>
    <xf numFmtId="0" fontId="7" fillId="33" borderId="21" xfId="0" applyFont="1" applyFill="1" applyBorder="1" applyAlignment="1">
      <alignment horizontal="center" vertical="center" readingOrder="2"/>
    </xf>
    <xf numFmtId="0" fontId="8" fillId="0" borderId="22" xfId="0" applyFont="1" applyBorder="1" applyAlignment="1">
      <alignment horizontal="center" vertical="center" wrapText="1" readingOrder="2"/>
    </xf>
    <xf numFmtId="0" fontId="4" fillId="33" borderId="0" xfId="0" applyFont="1" applyFill="1" applyAlignment="1">
      <alignment horizontal="center" vertical="center" readingOrder="2"/>
    </xf>
    <xf numFmtId="16" fontId="10" fillId="0" borderId="23" xfId="0" applyNumberFormat="1" applyFont="1" applyBorder="1" applyAlignment="1">
      <alignment horizontal="right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readingOrder="2"/>
    </xf>
    <xf numFmtId="0" fontId="4" fillId="0" borderId="27" xfId="0" applyFont="1" applyBorder="1" applyAlignment="1">
      <alignment horizontal="center" vertical="center" readingOrder="2"/>
    </xf>
    <xf numFmtId="0" fontId="7" fillId="0" borderId="0" xfId="0" applyFont="1" applyAlignment="1">
      <alignment vertical="center" readingOrder="2"/>
    </xf>
    <xf numFmtId="0" fontId="10" fillId="0" borderId="28" xfId="0" applyFont="1" applyBorder="1" applyAlignment="1">
      <alignment horizontal="right" vertical="center" readingOrder="2"/>
    </xf>
    <xf numFmtId="0" fontId="4" fillId="0" borderId="29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10" fillId="0" borderId="31" xfId="0" applyFont="1" applyBorder="1" applyAlignment="1">
      <alignment horizontal="right" vertical="center" readingOrder="2"/>
    </xf>
    <xf numFmtId="0" fontId="4" fillId="0" borderId="32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7" fillId="0" borderId="34" xfId="0" applyFont="1" applyBorder="1" applyAlignment="1">
      <alignment horizontal="center" vertical="center" readingOrder="2"/>
    </xf>
    <xf numFmtId="0" fontId="4" fillId="0" borderId="35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4" fillId="0" borderId="38" xfId="0" applyFont="1" applyBorder="1" applyAlignment="1">
      <alignment horizontal="center" vertical="center" readingOrder="2"/>
    </xf>
    <xf numFmtId="0" fontId="11" fillId="0" borderId="0" xfId="0" applyFont="1" applyAlignment="1">
      <alignment readingOrder="2"/>
    </xf>
    <xf numFmtId="0" fontId="10" fillId="0" borderId="23" xfId="0" applyFont="1" applyBorder="1" applyAlignment="1">
      <alignment horizontal="right" vertical="center" readingOrder="2"/>
    </xf>
    <xf numFmtId="0" fontId="7" fillId="0" borderId="24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7" fillId="0" borderId="27" xfId="0" applyFont="1" applyBorder="1" applyAlignment="1">
      <alignment horizontal="center" vertical="center" readingOrder="2"/>
    </xf>
    <xf numFmtId="0" fontId="8" fillId="0" borderId="0" xfId="0" applyFont="1" applyAlignment="1">
      <alignment vertical="center" readingOrder="2"/>
    </xf>
    <xf numFmtId="0" fontId="7" fillId="0" borderId="29" xfId="0" applyFont="1" applyBorder="1" applyAlignment="1">
      <alignment horizontal="center" vertical="center" readingOrder="2"/>
    </xf>
    <xf numFmtId="0" fontId="7" fillId="0" borderId="30" xfId="0" applyFont="1" applyBorder="1" applyAlignment="1">
      <alignment horizontal="center" vertical="center" readingOrder="2"/>
    </xf>
    <xf numFmtId="0" fontId="7" fillId="0" borderId="12" xfId="0" applyFont="1" applyBorder="1" applyAlignment="1">
      <alignment vertical="center" readingOrder="2"/>
    </xf>
    <xf numFmtId="0" fontId="7" fillId="0" borderId="13" xfId="0" applyFont="1" applyBorder="1" applyAlignment="1">
      <alignment vertical="center" readingOrder="2"/>
    </xf>
    <xf numFmtId="0" fontId="12" fillId="0" borderId="0" xfId="0" applyFont="1" applyAlignment="1">
      <alignment readingOrder="2"/>
    </xf>
    <xf numFmtId="0" fontId="7" fillId="0" borderId="32" xfId="0" applyFont="1" applyBorder="1" applyAlignment="1">
      <alignment horizontal="center" vertical="center" readingOrder="2"/>
    </xf>
    <xf numFmtId="0" fontId="7" fillId="0" borderId="16" xfId="0" applyFont="1" applyBorder="1" applyAlignment="1">
      <alignment horizontal="center" vertical="center" readingOrder="2"/>
    </xf>
    <xf numFmtId="0" fontId="7" fillId="0" borderId="15" xfId="0" applyFont="1" applyBorder="1" applyAlignment="1">
      <alignment horizontal="center" vertical="center" readingOrder="2"/>
    </xf>
    <xf numFmtId="0" fontId="7" fillId="0" borderId="15" xfId="0" applyFont="1" applyBorder="1" applyAlignment="1">
      <alignment vertical="center" readingOrder="2"/>
    </xf>
    <xf numFmtId="0" fontId="7" fillId="0" borderId="33" xfId="0" applyFont="1" applyBorder="1" applyAlignment="1">
      <alignment vertical="center" readingOrder="2"/>
    </xf>
    <xf numFmtId="0" fontId="8" fillId="0" borderId="23" xfId="0" applyFont="1" applyBorder="1" applyAlignment="1">
      <alignment horizontal="right" vertical="center" wrapText="1" readingOrder="2"/>
    </xf>
    <xf numFmtId="0" fontId="8" fillId="0" borderId="28" xfId="0" applyFont="1" applyBorder="1" applyAlignment="1">
      <alignment horizontal="right" vertical="center" readingOrder="2"/>
    </xf>
    <xf numFmtId="0" fontId="8" fillId="0" borderId="31" xfId="0" applyFont="1" applyBorder="1" applyAlignment="1">
      <alignment horizontal="right" vertical="center" wrapText="1" readingOrder="2"/>
    </xf>
    <xf numFmtId="16" fontId="10" fillId="0" borderId="23" xfId="0" applyNumberFormat="1" applyFont="1" applyBorder="1" applyAlignment="1">
      <alignment horizontal="right" vertical="center" wrapText="1" readingOrder="2"/>
    </xf>
    <xf numFmtId="0" fontId="10" fillId="0" borderId="31" xfId="0" applyFont="1" applyBorder="1" applyAlignment="1">
      <alignment horizontal="right" vertical="center" wrapText="1" readingOrder="2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 shrinkToFit="1"/>
    </xf>
    <xf numFmtId="0" fontId="11" fillId="0" borderId="0" xfId="0" applyFont="1" applyAlignment="1">
      <alignment horizontal="center" vertical="top"/>
    </xf>
    <xf numFmtId="0" fontId="8" fillId="0" borderId="39" xfId="0" applyFont="1" applyBorder="1" applyAlignment="1">
      <alignment horizontal="right" vertical="center" wrapText="1" readingOrder="2"/>
    </xf>
    <xf numFmtId="0" fontId="8" fillId="0" borderId="30" xfId="0" applyFont="1" applyBorder="1" applyAlignment="1">
      <alignment horizontal="right" vertical="center" wrapText="1" readingOrder="2"/>
    </xf>
    <xf numFmtId="0" fontId="5" fillId="33" borderId="15" xfId="0" applyFont="1" applyFill="1" applyBorder="1" applyAlignment="1">
      <alignment horizontal="center" vertical="center" readingOrder="2"/>
    </xf>
    <xf numFmtId="0" fontId="5" fillId="33" borderId="40" xfId="0" applyFont="1" applyFill="1" applyBorder="1" applyAlignment="1">
      <alignment horizontal="center" vertical="center" readingOrder="2"/>
    </xf>
    <xf numFmtId="0" fontId="5" fillId="33" borderId="41" xfId="0" applyFont="1" applyFill="1" applyBorder="1" applyAlignment="1">
      <alignment horizontal="center" vertical="center" readingOrder="2"/>
    </xf>
    <xf numFmtId="0" fontId="10" fillId="0" borderId="39" xfId="0" applyFont="1" applyBorder="1" applyAlignment="1">
      <alignment horizontal="right" vertical="center" shrinkToFit="1" readingOrder="2"/>
    </xf>
    <xf numFmtId="0" fontId="10" fillId="0" borderId="30" xfId="0" applyFont="1" applyBorder="1" applyAlignment="1">
      <alignment horizontal="right" vertical="center" shrinkToFit="1" readingOrder="2"/>
    </xf>
    <xf numFmtId="0" fontId="4" fillId="0" borderId="0" xfId="0" applyFont="1" applyAlignment="1">
      <alignment horizontal="left" vertical="center" readingOrder="2"/>
    </xf>
    <xf numFmtId="14" fontId="4" fillId="0" borderId="0" xfId="0" applyNumberFormat="1" applyFont="1" applyAlignment="1">
      <alignment horizontal="right" vertical="center" readingOrder="2"/>
    </xf>
    <xf numFmtId="0" fontId="4" fillId="0" borderId="0" xfId="0" applyFont="1" applyAlignment="1">
      <alignment horizontal="center" vertical="center" readingOrder="2"/>
    </xf>
    <xf numFmtId="0" fontId="7" fillId="0" borderId="42" xfId="0" applyFont="1" applyBorder="1" applyAlignment="1">
      <alignment horizontal="center" vertical="center" textRotation="90" readingOrder="2"/>
    </xf>
    <xf numFmtId="0" fontId="7" fillId="0" borderId="14" xfId="0" applyFont="1" applyBorder="1" applyAlignment="1">
      <alignment horizontal="center" vertical="center" textRotation="90" readingOrder="2"/>
    </xf>
    <xf numFmtId="0" fontId="7" fillId="0" borderId="43" xfId="0" applyFont="1" applyBorder="1" applyAlignment="1">
      <alignment horizontal="center" vertical="center" readingOrder="2"/>
    </xf>
    <xf numFmtId="0" fontId="7" fillId="0" borderId="44" xfId="0" applyFont="1" applyBorder="1" applyAlignment="1">
      <alignment horizontal="center" vertical="center" readingOrder="2"/>
    </xf>
    <xf numFmtId="0" fontId="7" fillId="0" borderId="45" xfId="0" applyFont="1" applyBorder="1" applyAlignment="1">
      <alignment horizontal="center" vertical="center" readingOrder="2"/>
    </xf>
    <xf numFmtId="0" fontId="7" fillId="0" borderId="46" xfId="0" applyFont="1" applyBorder="1" applyAlignment="1">
      <alignment horizontal="center" vertical="center" readingOrder="2"/>
    </xf>
    <xf numFmtId="0" fontId="7" fillId="0" borderId="47" xfId="0" applyFont="1" applyBorder="1" applyAlignment="1">
      <alignment horizontal="center" vertical="center" readingOrder="2"/>
    </xf>
    <xf numFmtId="0" fontId="7" fillId="0" borderId="48" xfId="0" applyFont="1" applyBorder="1" applyAlignment="1">
      <alignment horizontal="center" vertical="center" readingOrder="2"/>
    </xf>
    <xf numFmtId="0" fontId="4" fillId="0" borderId="0" xfId="0" applyFont="1" applyAlignment="1">
      <alignment horizontal="right" vertical="center" readingOrder="2"/>
    </xf>
    <xf numFmtId="0" fontId="7" fillId="0" borderId="12" xfId="0" applyFont="1" applyBorder="1" applyAlignment="1">
      <alignment horizontal="center" vertical="center" readingOrder="2"/>
    </xf>
    <xf numFmtId="0" fontId="7" fillId="0" borderId="13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1" fontId="4" fillId="0" borderId="15" xfId="0" applyNumberFormat="1" applyFont="1" applyBorder="1" applyAlignment="1">
      <alignment horizontal="center" vertical="center" readingOrder="2"/>
    </xf>
    <xf numFmtId="1" fontId="4" fillId="0" borderId="17" xfId="0" applyNumberFormat="1" applyFont="1" applyBorder="1" applyAlignment="1">
      <alignment horizontal="center" vertical="center" readingOrder="2"/>
    </xf>
    <xf numFmtId="1" fontId="4" fillId="0" borderId="33" xfId="0" applyNumberFormat="1" applyFont="1" applyBorder="1" applyAlignment="1">
      <alignment horizontal="center" vertical="center" readingOrder="2"/>
    </xf>
    <xf numFmtId="1" fontId="4" fillId="0" borderId="49" xfId="0" applyNumberFormat="1" applyFont="1" applyBorder="1" applyAlignment="1">
      <alignment horizontal="center" vertical="center" readingOrder="2"/>
    </xf>
    <xf numFmtId="2" fontId="4" fillId="0" borderId="15" xfId="0" applyNumberFormat="1" applyFont="1" applyBorder="1" applyAlignment="1">
      <alignment horizontal="center" vertical="center" readingOrder="2"/>
    </xf>
    <xf numFmtId="2" fontId="4" fillId="0" borderId="17" xfId="0" applyNumberFormat="1" applyFont="1" applyBorder="1" applyAlignment="1">
      <alignment horizontal="center" vertical="center" readingOrder="2"/>
    </xf>
    <xf numFmtId="0" fontId="7" fillId="0" borderId="31" xfId="0" applyFont="1" applyBorder="1" applyAlignment="1">
      <alignment horizontal="center" vertical="center" wrapText="1" readingOrder="2"/>
    </xf>
    <xf numFmtId="0" fontId="7" fillId="0" borderId="50" xfId="0" applyFont="1" applyBorder="1" applyAlignment="1">
      <alignment horizontal="center" vertical="center" wrapText="1" readingOrder="2"/>
    </xf>
    <xf numFmtId="0" fontId="8" fillId="0" borderId="51" xfId="0" applyFont="1" applyBorder="1" applyAlignment="1">
      <alignment horizontal="center" vertical="center" wrapText="1" readingOrder="2"/>
    </xf>
    <xf numFmtId="0" fontId="8" fillId="0" borderId="52" xfId="0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2"/>
    </xf>
    <xf numFmtId="0" fontId="4" fillId="0" borderId="52" xfId="0" applyFont="1" applyBorder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13" fillId="0" borderId="0" xfId="0" applyFont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rightToLeft="1" tabSelected="1" view="pageBreakPreview" zoomScale="85" zoomScaleSheetLayoutView="85" zoomScalePageLayoutView="0" workbookViewId="0" topLeftCell="A7">
      <selection activeCell="D15" sqref="D15"/>
    </sheetView>
  </sheetViews>
  <sheetFormatPr defaultColWidth="9.140625" defaultRowHeight="12.75"/>
  <cols>
    <col min="1" max="1" width="4.421875" style="6" customWidth="1"/>
    <col min="2" max="2" width="24.00390625" style="6" customWidth="1"/>
    <col min="3" max="3" width="29.140625" style="6" customWidth="1"/>
    <col min="4" max="4" width="7.28125" style="6" customWidth="1"/>
    <col min="5" max="5" width="12.7109375" style="6" customWidth="1"/>
    <col min="6" max="6" width="9.00390625" style="6" customWidth="1"/>
    <col min="7" max="8" width="9.57421875" style="6" customWidth="1"/>
    <col min="9" max="9" width="10.421875" style="6" customWidth="1"/>
    <col min="10" max="13" width="9.57421875" style="6" customWidth="1"/>
    <col min="14" max="14" width="9.421875" style="6" customWidth="1"/>
    <col min="15" max="15" width="3.57421875" style="6" customWidth="1"/>
    <col min="16" max="16" width="8.8515625" style="6" customWidth="1"/>
    <col min="17" max="16384" width="9.140625" style="6" customWidth="1"/>
  </cols>
  <sheetData>
    <row r="1" spans="1:14" s="1" customFormat="1" ht="24">
      <c r="A1" s="105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" customFormat="1" ht="24">
      <c r="A2" s="105" t="s">
        <v>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1" customFormat="1" ht="24">
      <c r="A3" s="105" t="s">
        <v>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3" customFormat="1" ht="24">
      <c r="A4" s="105" t="s">
        <v>44</v>
      </c>
      <c r="B4" s="105"/>
      <c r="C4" s="105"/>
      <c r="D4" s="105"/>
      <c r="E4" s="105" t="s">
        <v>45</v>
      </c>
      <c r="F4" s="105"/>
      <c r="G4" s="105"/>
      <c r="H4" s="105"/>
      <c r="I4" s="94" t="s">
        <v>22</v>
      </c>
      <c r="J4" s="94"/>
      <c r="K4" s="94"/>
      <c r="L4" s="95"/>
      <c r="M4" s="95"/>
      <c r="N4" s="2"/>
    </row>
    <row r="5" spans="1:14" s="1" customFormat="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" customFormat="1" ht="24">
      <c r="A6" s="96" t="s">
        <v>16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42" customHeight="1" thickTop="1">
      <c r="A8" s="97" t="s">
        <v>0</v>
      </c>
      <c r="B8" s="99" t="s">
        <v>1</v>
      </c>
      <c r="C8" s="100"/>
      <c r="D8" s="109" t="s">
        <v>5</v>
      </c>
      <c r="E8" s="7" t="s">
        <v>2</v>
      </c>
      <c r="F8" s="8"/>
      <c r="G8" s="8"/>
      <c r="H8" s="9"/>
      <c r="I8" s="8"/>
      <c r="J8" s="8"/>
      <c r="K8" s="8"/>
      <c r="L8" s="9"/>
      <c r="M8" s="8"/>
      <c r="N8" s="10"/>
    </row>
    <row r="9" spans="1:14" ht="21.75">
      <c r="A9" s="98"/>
      <c r="B9" s="101"/>
      <c r="C9" s="102"/>
      <c r="D9" s="110"/>
      <c r="E9" s="11" t="s">
        <v>3</v>
      </c>
      <c r="F9" s="12" t="s">
        <v>6</v>
      </c>
      <c r="G9" s="12" t="s">
        <v>6</v>
      </c>
      <c r="H9" s="12" t="s">
        <v>6</v>
      </c>
      <c r="I9" s="12" t="s">
        <v>6</v>
      </c>
      <c r="J9" s="12" t="s">
        <v>6</v>
      </c>
      <c r="K9" s="12" t="s">
        <v>6</v>
      </c>
      <c r="L9" s="12" t="s">
        <v>6</v>
      </c>
      <c r="M9" s="12" t="s">
        <v>6</v>
      </c>
      <c r="N9" s="13" t="s">
        <v>6</v>
      </c>
    </row>
    <row r="10" spans="1:14" ht="21.75">
      <c r="A10" s="98"/>
      <c r="B10" s="101"/>
      <c r="C10" s="102"/>
      <c r="D10" s="110"/>
      <c r="E10" s="11" t="s">
        <v>4</v>
      </c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21.75">
      <c r="A11" s="98"/>
      <c r="B11" s="103"/>
      <c r="C11" s="104"/>
      <c r="D11" s="110"/>
      <c r="E11" s="16"/>
      <c r="F11" s="106" t="s">
        <v>7</v>
      </c>
      <c r="G11" s="106"/>
      <c r="H11" s="106"/>
      <c r="I11" s="106"/>
      <c r="J11" s="106"/>
      <c r="K11" s="106"/>
      <c r="L11" s="106"/>
      <c r="M11" s="106"/>
      <c r="N11" s="107"/>
    </row>
    <row r="12" spans="1:25" ht="24.75" customHeight="1">
      <c r="A12" s="17">
        <v>1</v>
      </c>
      <c r="B12" s="87" t="s">
        <v>17</v>
      </c>
      <c r="C12" s="88"/>
      <c r="D12" s="18">
        <v>15</v>
      </c>
      <c r="E12" s="89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P12" s="6">
        <f>F12*D12</f>
        <v>0</v>
      </c>
      <c r="Q12" s="6">
        <f>G12*D12</f>
        <v>0</v>
      </c>
      <c r="R12" s="6">
        <f>H12*D12</f>
        <v>0</v>
      </c>
      <c r="S12" s="6">
        <f>I12*D12</f>
        <v>0</v>
      </c>
      <c r="T12" s="6">
        <f>J12*D12</f>
        <v>0</v>
      </c>
      <c r="U12" s="6">
        <f>K12*D12</f>
        <v>0</v>
      </c>
      <c r="V12" s="6">
        <f>L12*D12</f>
        <v>0</v>
      </c>
      <c r="W12" s="6">
        <f>M12*D12</f>
        <v>0</v>
      </c>
      <c r="X12" s="6" t="e">
        <f>#REF!*D12</f>
        <v>#REF!</v>
      </c>
      <c r="Y12" s="6">
        <f aca="true" t="shared" si="0" ref="Y12:Y18">N12*D12</f>
        <v>0</v>
      </c>
    </row>
    <row r="13" spans="1:25" ht="24.75" customHeight="1">
      <c r="A13" s="17">
        <v>2</v>
      </c>
      <c r="B13" s="87" t="s">
        <v>18</v>
      </c>
      <c r="C13" s="88"/>
      <c r="D13" s="18">
        <v>10</v>
      </c>
      <c r="E13" s="90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P13" s="6">
        <f aca="true" t="shared" si="1" ref="P13:P18">F13*D13</f>
        <v>0</v>
      </c>
      <c r="Q13" s="6">
        <f aca="true" t="shared" si="2" ref="Q13:Q18">G13*D13</f>
        <v>0</v>
      </c>
      <c r="R13" s="6">
        <f aca="true" t="shared" si="3" ref="R13:R18">H13*D13</f>
        <v>0</v>
      </c>
      <c r="S13" s="6">
        <f aca="true" t="shared" si="4" ref="S13:S18">I13*D13</f>
        <v>0</v>
      </c>
      <c r="T13" s="6">
        <f aca="true" t="shared" si="5" ref="T13:T18">J13*D13</f>
        <v>0</v>
      </c>
      <c r="U13" s="6">
        <f aca="true" t="shared" si="6" ref="U13:U18">K13*D13</f>
        <v>0</v>
      </c>
      <c r="V13" s="6">
        <f aca="true" t="shared" si="7" ref="V13:V18">L13*D13</f>
        <v>0</v>
      </c>
      <c r="W13" s="6">
        <f aca="true" t="shared" si="8" ref="W13:W18">M13*D13</f>
        <v>0</v>
      </c>
      <c r="X13" s="6" t="e">
        <f>#REF!*D13</f>
        <v>#REF!</v>
      </c>
      <c r="Y13" s="6">
        <f t="shared" si="0"/>
        <v>0</v>
      </c>
    </row>
    <row r="14" spans="1:25" ht="24.75" customHeight="1">
      <c r="A14" s="17">
        <v>3</v>
      </c>
      <c r="B14" s="87" t="s">
        <v>46</v>
      </c>
      <c r="C14" s="88"/>
      <c r="D14" s="18">
        <v>15</v>
      </c>
      <c r="E14" s="90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P14" s="6">
        <f t="shared" si="1"/>
        <v>0</v>
      </c>
      <c r="Q14" s="6">
        <f t="shared" si="2"/>
        <v>0</v>
      </c>
      <c r="R14" s="6">
        <f t="shared" si="3"/>
        <v>0</v>
      </c>
      <c r="S14" s="6">
        <f t="shared" si="4"/>
        <v>0</v>
      </c>
      <c r="T14" s="6">
        <f t="shared" si="5"/>
        <v>0</v>
      </c>
      <c r="U14" s="6">
        <f t="shared" si="6"/>
        <v>0</v>
      </c>
      <c r="V14" s="6">
        <f t="shared" si="7"/>
        <v>0</v>
      </c>
      <c r="W14" s="6">
        <f t="shared" si="8"/>
        <v>0</v>
      </c>
      <c r="X14" s="6" t="e">
        <f>#REF!*D14</f>
        <v>#REF!</v>
      </c>
      <c r="Y14" s="6">
        <f t="shared" si="0"/>
        <v>0</v>
      </c>
    </row>
    <row r="15" spans="1:25" ht="24.75" customHeight="1">
      <c r="A15" s="17">
        <v>4</v>
      </c>
      <c r="B15" s="92" t="s">
        <v>19</v>
      </c>
      <c r="C15" s="93"/>
      <c r="D15" s="18">
        <v>15</v>
      </c>
      <c r="E15" s="90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P15" s="6">
        <f t="shared" si="1"/>
        <v>0</v>
      </c>
      <c r="Q15" s="6">
        <f t="shared" si="2"/>
        <v>0</v>
      </c>
      <c r="R15" s="6">
        <f t="shared" si="3"/>
        <v>0</v>
      </c>
      <c r="S15" s="6">
        <f t="shared" si="4"/>
        <v>0</v>
      </c>
      <c r="T15" s="6">
        <f t="shared" si="5"/>
        <v>0</v>
      </c>
      <c r="U15" s="6">
        <f t="shared" si="6"/>
        <v>0</v>
      </c>
      <c r="V15" s="6">
        <f t="shared" si="7"/>
        <v>0</v>
      </c>
      <c r="W15" s="6">
        <f t="shared" si="8"/>
        <v>0</v>
      </c>
      <c r="X15" s="6" t="e">
        <f>#REF!*D15</f>
        <v>#REF!</v>
      </c>
      <c r="Y15" s="6">
        <f t="shared" si="0"/>
        <v>0</v>
      </c>
    </row>
    <row r="16" spans="1:25" ht="24.75" customHeight="1">
      <c r="A16" s="17">
        <v>5</v>
      </c>
      <c r="B16" s="92" t="s">
        <v>61</v>
      </c>
      <c r="C16" s="93"/>
      <c r="D16" s="18">
        <v>10</v>
      </c>
      <c r="E16" s="90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P16" s="6">
        <f t="shared" si="1"/>
        <v>0</v>
      </c>
      <c r="Q16" s="6">
        <f t="shared" si="2"/>
        <v>0</v>
      </c>
      <c r="R16" s="6">
        <f t="shared" si="3"/>
        <v>0</v>
      </c>
      <c r="S16" s="6">
        <f t="shared" si="4"/>
        <v>0</v>
      </c>
      <c r="T16" s="6">
        <f t="shared" si="5"/>
        <v>0</v>
      </c>
      <c r="U16" s="6">
        <f t="shared" si="6"/>
        <v>0</v>
      </c>
      <c r="V16" s="6">
        <f t="shared" si="7"/>
        <v>0</v>
      </c>
      <c r="W16" s="6">
        <f t="shared" si="8"/>
        <v>0</v>
      </c>
      <c r="X16" s="6" t="e">
        <f>#REF!*D16</f>
        <v>#REF!</v>
      </c>
      <c r="Y16" s="6">
        <f t="shared" si="0"/>
        <v>0</v>
      </c>
    </row>
    <row r="17" spans="1:25" ht="24.75" customHeight="1">
      <c r="A17" s="17">
        <v>6</v>
      </c>
      <c r="B17" s="87" t="s">
        <v>20</v>
      </c>
      <c r="C17" s="88"/>
      <c r="D17" s="18">
        <v>5</v>
      </c>
      <c r="E17" s="90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  <c r="P17" s="6">
        <f t="shared" si="1"/>
        <v>0</v>
      </c>
      <c r="Q17" s="6">
        <f t="shared" si="2"/>
        <v>0</v>
      </c>
      <c r="R17" s="6">
        <f t="shared" si="3"/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  <c r="V17" s="6">
        <f t="shared" si="7"/>
        <v>0</v>
      </c>
      <c r="W17" s="6">
        <f t="shared" si="8"/>
        <v>0</v>
      </c>
      <c r="X17" s="6" t="e">
        <f>#REF!*D17</f>
        <v>#REF!</v>
      </c>
      <c r="Y17" s="6">
        <f t="shared" si="0"/>
        <v>0</v>
      </c>
    </row>
    <row r="18" spans="1:25" ht="24.75" customHeight="1">
      <c r="A18" s="17">
        <v>7</v>
      </c>
      <c r="B18" s="87" t="s">
        <v>21</v>
      </c>
      <c r="C18" s="88"/>
      <c r="D18" s="18">
        <v>30</v>
      </c>
      <c r="E18" s="91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  <c r="P18" s="6">
        <f t="shared" si="1"/>
        <v>0</v>
      </c>
      <c r="Q18" s="6">
        <f t="shared" si="2"/>
        <v>0</v>
      </c>
      <c r="R18" s="6">
        <f t="shared" si="3"/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  <c r="V18" s="6">
        <f t="shared" si="7"/>
        <v>0</v>
      </c>
      <c r="W18" s="6">
        <f t="shared" si="8"/>
        <v>0</v>
      </c>
      <c r="X18" s="6" t="e">
        <f>#REF!*D18</f>
        <v>#REF!</v>
      </c>
      <c r="Y18" s="6">
        <f t="shared" si="0"/>
        <v>0</v>
      </c>
    </row>
    <row r="19" spans="1:14" s="23" customFormat="1" ht="21.75" customHeight="1">
      <c r="A19" s="117" t="s">
        <v>11</v>
      </c>
      <c r="B19" s="118"/>
      <c r="C19" s="118"/>
      <c r="D19" s="21">
        <f>SUM(D12:D18)</f>
        <v>100</v>
      </c>
      <c r="E19" s="22"/>
      <c r="F19" s="115">
        <f>P20/100</f>
        <v>0</v>
      </c>
      <c r="G19" s="115">
        <f>Q20/100</f>
        <v>0</v>
      </c>
      <c r="H19" s="115">
        <f>R20/100</f>
        <v>0</v>
      </c>
      <c r="I19" s="115">
        <f>S20/100</f>
        <v>0</v>
      </c>
      <c r="J19" s="115">
        <f>T20/100</f>
        <v>0</v>
      </c>
      <c r="K19" s="111">
        <v>0</v>
      </c>
      <c r="L19" s="111">
        <v>0</v>
      </c>
      <c r="M19" s="111">
        <v>0</v>
      </c>
      <c r="N19" s="113">
        <v>0</v>
      </c>
    </row>
    <row r="20" spans="1:20" s="23" customFormat="1" ht="21.75" customHeight="1" thickBot="1">
      <c r="A20" s="119" t="s">
        <v>43</v>
      </c>
      <c r="B20" s="120"/>
      <c r="C20" s="120"/>
      <c r="D20" s="24"/>
      <c r="E20" s="25"/>
      <c r="F20" s="116"/>
      <c r="G20" s="116"/>
      <c r="H20" s="116"/>
      <c r="I20" s="116"/>
      <c r="J20" s="116"/>
      <c r="K20" s="112"/>
      <c r="L20" s="112"/>
      <c r="M20" s="112"/>
      <c r="N20" s="114"/>
      <c r="P20" s="23">
        <f>SUM(P12:P18)</f>
        <v>0</v>
      </c>
      <c r="Q20" s="23">
        <f>SUM(Q12:Q18)</f>
        <v>0</v>
      </c>
      <c r="R20" s="23">
        <f>SUM(R12:R18)</f>
        <v>0</v>
      </c>
      <c r="S20" s="23">
        <f>SUM(S12:S18)</f>
        <v>0</v>
      </c>
      <c r="T20" s="23">
        <f>SUM(T12:T18)</f>
        <v>0</v>
      </c>
    </row>
    <row r="21" spans="1:14" s="23" customFormat="1" ht="21.75" customHeight="1" thickTop="1">
      <c r="A21" s="26"/>
      <c r="B21" s="26"/>
      <c r="C21" s="26"/>
      <c r="D21" s="27"/>
      <c r="E21" s="27"/>
      <c r="F21" s="28"/>
      <c r="G21" s="28"/>
      <c r="H21" s="28"/>
      <c r="I21" s="28"/>
      <c r="J21" s="28"/>
      <c r="K21" s="29"/>
      <c r="L21" s="29"/>
      <c r="M21" s="29"/>
      <c r="N21" s="29"/>
    </row>
    <row r="22" spans="1:15" ht="21" customHeight="1">
      <c r="A22" s="121" t="s">
        <v>48</v>
      </c>
      <c r="B22" s="121"/>
      <c r="C22" s="30" t="s">
        <v>49</v>
      </c>
      <c r="D22" s="108" t="s">
        <v>57</v>
      </c>
      <c r="E22" s="108"/>
      <c r="F22" s="108"/>
      <c r="G22" s="108" t="s">
        <v>54</v>
      </c>
      <c r="H22" s="108"/>
      <c r="I22" s="108"/>
      <c r="J22" s="108" t="s">
        <v>58</v>
      </c>
      <c r="K22" s="108"/>
      <c r="L22" s="108"/>
      <c r="M22" s="108" t="s">
        <v>50</v>
      </c>
      <c r="N22" s="108"/>
      <c r="O22" s="31"/>
    </row>
    <row r="23" spans="1:15" ht="20.25" customHeight="1">
      <c r="A23" s="84" t="s">
        <v>51</v>
      </c>
      <c r="B23" s="84"/>
      <c r="C23" s="32" t="s">
        <v>56</v>
      </c>
      <c r="D23" s="33" t="s">
        <v>59</v>
      </c>
      <c r="E23" s="33"/>
      <c r="F23" s="33"/>
      <c r="G23" s="83" t="s">
        <v>55</v>
      </c>
      <c r="H23" s="83"/>
      <c r="I23" s="83"/>
      <c r="J23" s="83" t="s">
        <v>60</v>
      </c>
      <c r="K23" s="83"/>
      <c r="L23" s="83"/>
      <c r="M23" s="83" t="s">
        <v>52</v>
      </c>
      <c r="N23" s="83"/>
      <c r="O23" s="31"/>
    </row>
    <row r="24" spans="1:14" ht="25.5" customHeight="1">
      <c r="A24" s="85" t="s">
        <v>53</v>
      </c>
      <c r="B24" s="85"/>
      <c r="C24" s="34" t="s">
        <v>53</v>
      </c>
      <c r="D24" s="85" t="s">
        <v>53</v>
      </c>
      <c r="E24" s="85"/>
      <c r="F24" s="85"/>
      <c r="G24" s="85" t="s">
        <v>53</v>
      </c>
      <c r="H24" s="85"/>
      <c r="I24" s="85"/>
      <c r="J24" s="86" t="s">
        <v>53</v>
      </c>
      <c r="K24" s="86"/>
      <c r="L24" s="86"/>
      <c r="M24" s="35"/>
      <c r="N24" s="36"/>
    </row>
  </sheetData>
  <sheetProtection/>
  <mergeCells count="44">
    <mergeCell ref="A19:C19"/>
    <mergeCell ref="A20:C20"/>
    <mergeCell ref="G23:I23"/>
    <mergeCell ref="J19:J20"/>
    <mergeCell ref="K19:K20"/>
    <mergeCell ref="F19:F20"/>
    <mergeCell ref="G19:G20"/>
    <mergeCell ref="D22:F22"/>
    <mergeCell ref="A22:B22"/>
    <mergeCell ref="F11:N11"/>
    <mergeCell ref="G22:I22"/>
    <mergeCell ref="D8:D11"/>
    <mergeCell ref="M19:M20"/>
    <mergeCell ref="N19:N20"/>
    <mergeCell ref="I19:I20"/>
    <mergeCell ref="H19:H20"/>
    <mergeCell ref="L19:L20"/>
    <mergeCell ref="J22:L22"/>
    <mergeCell ref="M22:N22"/>
    <mergeCell ref="I4:K4"/>
    <mergeCell ref="L4:M4"/>
    <mergeCell ref="A6:N6"/>
    <mergeCell ref="A8:A11"/>
    <mergeCell ref="B8:C11"/>
    <mergeCell ref="A1:N1"/>
    <mergeCell ref="A2:N2"/>
    <mergeCell ref="A3:N3"/>
    <mergeCell ref="A4:D4"/>
    <mergeCell ref="E4:H4"/>
    <mergeCell ref="B12:C12"/>
    <mergeCell ref="E12:E18"/>
    <mergeCell ref="B13:C13"/>
    <mergeCell ref="B14:C14"/>
    <mergeCell ref="B15:C15"/>
    <mergeCell ref="B16:C16"/>
    <mergeCell ref="B17:C17"/>
    <mergeCell ref="B18:C18"/>
    <mergeCell ref="M23:N23"/>
    <mergeCell ref="J23:L23"/>
    <mergeCell ref="A23:B23"/>
    <mergeCell ref="A24:B24"/>
    <mergeCell ref="D24:F24"/>
    <mergeCell ref="G24:I24"/>
    <mergeCell ref="J24:L24"/>
  </mergeCells>
  <printOptions horizontalCentered="1"/>
  <pageMargins left="0.35433070866141736" right="0.35433070866141736" top="0.1968503937007874" bottom="0.5905511811023623" header="0.31496062992125984" footer="0.31496062992125984"/>
  <pageSetup horizontalDpi="600" verticalDpi="600" orientation="landscape" paperSize="9" scale="86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rightToLeft="1" view="pageBreakPreview" zoomScale="85" zoomScaleSheetLayoutView="85" zoomScalePageLayoutView="0" workbookViewId="0" topLeftCell="A1">
      <selection activeCell="E8" sqref="E8"/>
    </sheetView>
  </sheetViews>
  <sheetFormatPr defaultColWidth="9.140625" defaultRowHeight="12.75"/>
  <cols>
    <col min="1" max="1" width="64.00390625" style="61" customWidth="1"/>
    <col min="2" max="2" width="9.140625" style="61" customWidth="1"/>
    <col min="3" max="7" width="10.7109375" style="61" customWidth="1"/>
    <col min="8" max="13" width="9.140625" style="61" customWidth="1"/>
    <col min="14" max="14" width="9.421875" style="61" customWidth="1"/>
    <col min="15" max="16384" width="9.140625" style="61" customWidth="1"/>
  </cols>
  <sheetData>
    <row r="1" spans="1:10" s="37" customFormat="1" ht="24">
      <c r="A1" s="37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s="37" customFormat="1" ht="24">
      <c r="A2" s="105" t="s">
        <v>44</v>
      </c>
      <c r="B2" s="105"/>
      <c r="C2" s="105"/>
      <c r="D2" s="105"/>
      <c r="E2" s="3"/>
      <c r="F2" s="3"/>
      <c r="G2" s="122"/>
      <c r="H2" s="122"/>
      <c r="I2" s="122"/>
      <c r="J2" s="122"/>
    </row>
    <row r="3" spans="1:10" s="37" customFormat="1" ht="30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37" customFormat="1" ht="24">
      <c r="A4" s="124" t="s">
        <v>23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s="37" customFormat="1" ht="1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s="41" customFormat="1" ht="37.5" customHeight="1" thickBot="1" thickTop="1">
      <c r="A6" s="38" t="s">
        <v>14</v>
      </c>
      <c r="B6" s="39" t="s">
        <v>12</v>
      </c>
      <c r="C6" s="8"/>
      <c r="D6" s="8"/>
      <c r="E6" s="9"/>
      <c r="F6" s="8"/>
      <c r="G6" s="8"/>
      <c r="H6" s="8"/>
      <c r="I6" s="9"/>
      <c r="J6" s="40"/>
    </row>
    <row r="7" spans="1:10" s="47" customFormat="1" ht="24.75" customHeight="1">
      <c r="A7" s="42" t="s">
        <v>24</v>
      </c>
      <c r="B7" s="43">
        <v>50</v>
      </c>
      <c r="C7" s="44"/>
      <c r="D7" s="45"/>
      <c r="E7" s="45"/>
      <c r="F7" s="45"/>
      <c r="G7" s="45"/>
      <c r="H7" s="45"/>
      <c r="I7" s="45"/>
      <c r="J7" s="46"/>
    </row>
    <row r="8" spans="1:10" s="47" customFormat="1" ht="24.75" customHeight="1">
      <c r="A8" s="48" t="s">
        <v>38</v>
      </c>
      <c r="B8" s="49">
        <v>25</v>
      </c>
      <c r="C8" s="50"/>
      <c r="D8" s="18"/>
      <c r="E8" s="18"/>
      <c r="F8" s="18"/>
      <c r="G8" s="18"/>
      <c r="H8" s="18"/>
      <c r="I8" s="18"/>
      <c r="J8" s="51"/>
    </row>
    <row r="9" spans="1:10" s="47" customFormat="1" ht="24.75" customHeight="1" thickBot="1">
      <c r="A9" s="52" t="s">
        <v>39</v>
      </c>
      <c r="B9" s="53">
        <v>25</v>
      </c>
      <c r="C9" s="54"/>
      <c r="D9" s="21"/>
      <c r="E9" s="21"/>
      <c r="F9" s="21"/>
      <c r="G9" s="21"/>
      <c r="H9" s="21"/>
      <c r="I9" s="21"/>
      <c r="J9" s="55"/>
    </row>
    <row r="10" spans="1:10" s="47" customFormat="1" ht="24.75" customHeight="1" thickBot="1">
      <c r="A10" s="56" t="s">
        <v>15</v>
      </c>
      <c r="B10" s="57">
        <f>SUM(B7:B9)</f>
        <v>100</v>
      </c>
      <c r="C10" s="58"/>
      <c r="D10" s="59"/>
      <c r="E10" s="59"/>
      <c r="F10" s="59"/>
      <c r="G10" s="59"/>
      <c r="H10" s="59"/>
      <c r="I10" s="59"/>
      <c r="J10" s="60"/>
    </row>
    <row r="11" ht="16.5" thickTop="1"/>
    <row r="12" spans="1:10" s="37" customFormat="1" ht="24">
      <c r="A12" s="124" t="s">
        <v>28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s="37" customFormat="1" ht="15" customHeight="1" thickBo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s="41" customFormat="1" ht="37.5" customHeight="1" thickBot="1" thickTop="1">
      <c r="A14" s="38" t="s">
        <v>14</v>
      </c>
      <c r="B14" s="39" t="s">
        <v>12</v>
      </c>
      <c r="C14" s="8"/>
      <c r="D14" s="8"/>
      <c r="E14" s="9"/>
      <c r="F14" s="8"/>
      <c r="G14" s="8"/>
      <c r="H14" s="8"/>
      <c r="I14" s="9"/>
      <c r="J14" s="40"/>
    </row>
    <row r="15" spans="1:10" s="67" customFormat="1" ht="21.75" customHeight="1">
      <c r="A15" s="62" t="s">
        <v>40</v>
      </c>
      <c r="B15" s="63">
        <v>40</v>
      </c>
      <c r="C15" s="64"/>
      <c r="D15" s="65"/>
      <c r="E15" s="65"/>
      <c r="F15" s="65"/>
      <c r="G15" s="65"/>
      <c r="H15" s="65"/>
      <c r="I15" s="65"/>
      <c r="J15" s="66"/>
    </row>
    <row r="16" spans="1:10" s="72" customFormat="1" ht="21.75" customHeight="1">
      <c r="A16" s="48" t="s">
        <v>25</v>
      </c>
      <c r="B16" s="68">
        <v>40</v>
      </c>
      <c r="C16" s="69"/>
      <c r="D16" s="11"/>
      <c r="E16" s="11"/>
      <c r="F16" s="11"/>
      <c r="G16" s="11"/>
      <c r="H16" s="70"/>
      <c r="I16" s="70"/>
      <c r="J16" s="71"/>
    </row>
    <row r="17" spans="1:10" s="72" customFormat="1" ht="21.75" customHeight="1" thickBot="1">
      <c r="A17" s="52" t="s">
        <v>41</v>
      </c>
      <c r="B17" s="73">
        <v>20</v>
      </c>
      <c r="C17" s="74"/>
      <c r="D17" s="75"/>
      <c r="E17" s="75"/>
      <c r="F17" s="75"/>
      <c r="G17" s="75"/>
      <c r="H17" s="76"/>
      <c r="I17" s="76"/>
      <c r="J17" s="77"/>
    </row>
    <row r="18" spans="1:10" s="47" customFormat="1" ht="24.75" customHeight="1" thickBot="1">
      <c r="A18" s="56" t="s">
        <v>15</v>
      </c>
      <c r="B18" s="57">
        <f>SUM(B15:B17)</f>
        <v>100</v>
      </c>
      <c r="C18" s="58"/>
      <c r="D18" s="59"/>
      <c r="E18" s="59"/>
      <c r="F18" s="59"/>
      <c r="G18" s="59"/>
      <c r="H18" s="59"/>
      <c r="I18" s="59"/>
      <c r="J18" s="60"/>
    </row>
    <row r="19" ht="15" customHeight="1" thickTop="1"/>
    <row r="20" spans="1:10" s="37" customFormat="1" ht="24">
      <c r="A20" s="124" t="s">
        <v>26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s="37" customFormat="1" ht="9.75" customHeight="1" thickBo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0" s="41" customFormat="1" ht="37.5" customHeight="1" thickBot="1" thickTop="1">
      <c r="A22" s="38" t="s">
        <v>14</v>
      </c>
      <c r="B22" s="39" t="s">
        <v>12</v>
      </c>
      <c r="C22" s="8"/>
      <c r="D22" s="8"/>
      <c r="E22" s="9"/>
      <c r="F22" s="8"/>
      <c r="G22" s="8"/>
      <c r="H22" s="8"/>
      <c r="I22" s="9"/>
      <c r="J22" s="40"/>
    </row>
    <row r="23" spans="1:10" s="67" customFormat="1" ht="42">
      <c r="A23" s="78" t="s">
        <v>47</v>
      </c>
      <c r="B23" s="63">
        <v>30</v>
      </c>
      <c r="C23" s="64"/>
      <c r="D23" s="65"/>
      <c r="E23" s="65"/>
      <c r="F23" s="65"/>
      <c r="G23" s="65"/>
      <c r="H23" s="65"/>
      <c r="I23" s="65"/>
      <c r="J23" s="66"/>
    </row>
    <row r="24" spans="1:10" s="72" customFormat="1" ht="21.75">
      <c r="A24" s="79" t="s">
        <v>42</v>
      </c>
      <c r="B24" s="68">
        <v>20</v>
      </c>
      <c r="C24" s="69"/>
      <c r="D24" s="11"/>
      <c r="E24" s="11"/>
      <c r="F24" s="11"/>
      <c r="G24" s="11"/>
      <c r="H24" s="70"/>
      <c r="I24" s="70"/>
      <c r="J24" s="71"/>
    </row>
    <row r="25" spans="1:10" s="72" customFormat="1" ht="52.5" customHeight="1" thickBot="1">
      <c r="A25" s="80" t="s">
        <v>30</v>
      </c>
      <c r="B25" s="73">
        <v>50</v>
      </c>
      <c r="C25" s="74"/>
      <c r="D25" s="75"/>
      <c r="E25" s="75"/>
      <c r="F25" s="75"/>
      <c r="G25" s="75"/>
      <c r="H25" s="76"/>
      <c r="I25" s="76"/>
      <c r="J25" s="77"/>
    </row>
    <row r="26" spans="1:10" s="47" customFormat="1" ht="24.75" customHeight="1" thickBot="1">
      <c r="A26" s="56" t="s">
        <v>15</v>
      </c>
      <c r="B26" s="57">
        <f>SUM(B23:B25)</f>
        <v>100</v>
      </c>
      <c r="C26" s="58"/>
      <c r="D26" s="59"/>
      <c r="E26" s="59"/>
      <c r="F26" s="59"/>
      <c r="G26" s="59"/>
      <c r="H26" s="59"/>
      <c r="I26" s="59"/>
      <c r="J26" s="60"/>
    </row>
    <row r="27" ht="16.5" thickTop="1"/>
  </sheetData>
  <sheetProtection/>
  <mergeCells count="9">
    <mergeCell ref="G2:J2"/>
    <mergeCell ref="A5:J5"/>
    <mergeCell ref="A13:J13"/>
    <mergeCell ref="A20:J20"/>
    <mergeCell ref="A2:D2"/>
    <mergeCell ref="A21:J21"/>
    <mergeCell ref="A3:J3"/>
    <mergeCell ref="A4:J4"/>
    <mergeCell ref="A12:J1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rightToLeft="1" view="pageBreakPreview" zoomScale="85" zoomScaleSheetLayoutView="85" zoomScalePageLayoutView="0" workbookViewId="0" topLeftCell="A22">
      <selection activeCell="A37" sqref="A37"/>
    </sheetView>
  </sheetViews>
  <sheetFormatPr defaultColWidth="9.140625" defaultRowHeight="12.75"/>
  <cols>
    <col min="1" max="1" width="64.57421875" style="61" customWidth="1"/>
    <col min="2" max="2" width="9.140625" style="61" customWidth="1"/>
    <col min="3" max="7" width="10.7109375" style="61" customWidth="1"/>
    <col min="8" max="13" width="9.140625" style="61" customWidth="1"/>
    <col min="14" max="14" width="9.421875" style="61" customWidth="1"/>
    <col min="15" max="16384" width="9.140625" style="61" customWidth="1"/>
  </cols>
  <sheetData>
    <row r="1" spans="1:10" s="37" customFormat="1" ht="24">
      <c r="A1" s="37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s="37" customFormat="1" ht="24">
      <c r="A2" s="105" t="s">
        <v>44</v>
      </c>
      <c r="B2" s="105"/>
      <c r="C2" s="105"/>
      <c r="D2" s="105"/>
      <c r="E2" s="3"/>
      <c r="F2" s="3"/>
      <c r="G2" s="122"/>
      <c r="H2" s="122"/>
      <c r="I2" s="122"/>
      <c r="J2" s="122"/>
    </row>
    <row r="3" spans="1:10" s="37" customFormat="1" ht="30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37" customFormat="1" ht="24">
      <c r="A4" s="124" t="s">
        <v>27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s="37" customFormat="1" ht="1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s="41" customFormat="1" ht="37.5" customHeight="1" thickBot="1" thickTop="1">
      <c r="A6" s="38" t="s">
        <v>14</v>
      </c>
      <c r="B6" s="39" t="s">
        <v>12</v>
      </c>
      <c r="C6" s="8"/>
      <c r="D6" s="8"/>
      <c r="E6" s="9"/>
      <c r="F6" s="8"/>
      <c r="G6" s="8"/>
      <c r="H6" s="8"/>
      <c r="I6" s="9"/>
      <c r="J6" s="40"/>
    </row>
    <row r="7" spans="1:10" s="47" customFormat="1" ht="36.75" customHeight="1">
      <c r="A7" s="81" t="s">
        <v>36</v>
      </c>
      <c r="B7" s="43">
        <v>50</v>
      </c>
      <c r="C7" s="44"/>
      <c r="D7" s="45"/>
      <c r="E7" s="45"/>
      <c r="F7" s="45"/>
      <c r="G7" s="45"/>
      <c r="H7" s="45"/>
      <c r="I7" s="45"/>
      <c r="J7" s="46"/>
    </row>
    <row r="8" spans="1:10" s="47" customFormat="1" ht="36.75" customHeight="1" thickBot="1">
      <c r="A8" s="82" t="s">
        <v>37</v>
      </c>
      <c r="B8" s="53">
        <v>50</v>
      </c>
      <c r="C8" s="54"/>
      <c r="D8" s="21"/>
      <c r="E8" s="21"/>
      <c r="F8" s="21"/>
      <c r="G8" s="21"/>
      <c r="H8" s="21"/>
      <c r="I8" s="21"/>
      <c r="J8" s="55"/>
    </row>
    <row r="9" spans="1:10" s="47" customFormat="1" ht="24.75" customHeight="1" thickBot="1">
      <c r="A9" s="56" t="s">
        <v>15</v>
      </c>
      <c r="B9" s="57">
        <f>SUM(B7:B8)</f>
        <v>100</v>
      </c>
      <c r="C9" s="58"/>
      <c r="D9" s="59"/>
      <c r="E9" s="59"/>
      <c r="F9" s="59"/>
      <c r="G9" s="59"/>
      <c r="H9" s="59"/>
      <c r="I9" s="59"/>
      <c r="J9" s="60"/>
    </row>
    <row r="10" ht="16.5" thickTop="1"/>
    <row r="11" spans="1:10" s="37" customFormat="1" ht="24">
      <c r="A11" s="124" t="s">
        <v>62</v>
      </c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s="37" customFormat="1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s="41" customFormat="1" ht="37.5" customHeight="1" thickBot="1" thickTop="1">
      <c r="A13" s="38" t="s">
        <v>14</v>
      </c>
      <c r="B13" s="39" t="s">
        <v>12</v>
      </c>
      <c r="C13" s="8"/>
      <c r="D13" s="8"/>
      <c r="E13" s="9"/>
      <c r="F13" s="8"/>
      <c r="G13" s="8"/>
      <c r="H13" s="8"/>
      <c r="I13" s="9"/>
      <c r="J13" s="40"/>
    </row>
    <row r="14" spans="1:10" s="67" customFormat="1" ht="21.75" customHeight="1">
      <c r="A14" s="62" t="s">
        <v>34</v>
      </c>
      <c r="B14" s="63">
        <v>30</v>
      </c>
      <c r="C14" s="64"/>
      <c r="D14" s="65"/>
      <c r="E14" s="65"/>
      <c r="F14" s="65"/>
      <c r="G14" s="65"/>
      <c r="H14" s="65"/>
      <c r="I14" s="65"/>
      <c r="J14" s="66"/>
    </row>
    <row r="15" spans="1:10" s="72" customFormat="1" ht="36.75" customHeight="1" thickBot="1">
      <c r="A15" s="82" t="s">
        <v>35</v>
      </c>
      <c r="B15" s="73">
        <v>20</v>
      </c>
      <c r="C15" s="74"/>
      <c r="D15" s="75"/>
      <c r="E15" s="75"/>
      <c r="F15" s="75"/>
      <c r="G15" s="75"/>
      <c r="H15" s="76"/>
      <c r="I15" s="76"/>
      <c r="J15" s="77"/>
    </row>
    <row r="16" spans="1:10" s="72" customFormat="1" ht="36.75" customHeight="1" thickBot="1">
      <c r="A16" s="62" t="s">
        <v>63</v>
      </c>
      <c r="B16" s="73">
        <v>10</v>
      </c>
      <c r="C16" s="74"/>
      <c r="D16" s="75"/>
      <c r="E16" s="75"/>
      <c r="F16" s="75"/>
      <c r="G16" s="75"/>
      <c r="H16" s="76"/>
      <c r="I16" s="76"/>
      <c r="J16" s="77"/>
    </row>
    <row r="17" spans="1:10" s="72" customFormat="1" ht="36.75" customHeight="1" thickBot="1">
      <c r="A17" s="62" t="s">
        <v>64</v>
      </c>
      <c r="B17" s="73">
        <v>10</v>
      </c>
      <c r="C17" s="74"/>
      <c r="D17" s="75"/>
      <c r="E17" s="75"/>
      <c r="F17" s="75"/>
      <c r="G17" s="75"/>
      <c r="H17" s="76"/>
      <c r="I17" s="76"/>
      <c r="J17" s="77"/>
    </row>
    <row r="18" spans="1:10" s="72" customFormat="1" ht="36.75" customHeight="1" thickBot="1">
      <c r="A18" s="62" t="s">
        <v>65</v>
      </c>
      <c r="B18" s="73">
        <v>10</v>
      </c>
      <c r="C18" s="74"/>
      <c r="D18" s="75"/>
      <c r="E18" s="75"/>
      <c r="F18" s="75"/>
      <c r="G18" s="75"/>
      <c r="H18" s="76"/>
      <c r="I18" s="76"/>
      <c r="J18" s="77"/>
    </row>
    <row r="19" spans="1:10" s="72" customFormat="1" ht="36.75" customHeight="1" thickBot="1">
      <c r="A19" s="62" t="s">
        <v>66</v>
      </c>
      <c r="B19" s="73">
        <v>10</v>
      </c>
      <c r="C19" s="74"/>
      <c r="D19" s="75"/>
      <c r="E19" s="75"/>
      <c r="F19" s="75"/>
      <c r="G19" s="75"/>
      <c r="H19" s="76"/>
      <c r="I19" s="76"/>
      <c r="J19" s="77"/>
    </row>
    <row r="20" spans="1:10" s="72" customFormat="1" ht="36.75" customHeight="1" thickBot="1">
      <c r="A20" s="62" t="s">
        <v>67</v>
      </c>
      <c r="B20" s="73">
        <v>10</v>
      </c>
      <c r="C20" s="74"/>
      <c r="D20" s="75"/>
      <c r="E20" s="75"/>
      <c r="F20" s="75"/>
      <c r="G20" s="75"/>
      <c r="H20" s="76"/>
      <c r="I20" s="76"/>
      <c r="J20" s="77"/>
    </row>
    <row r="21" spans="1:10" s="47" customFormat="1" ht="24.75" customHeight="1" thickBot="1">
      <c r="A21" s="56" t="s">
        <v>15</v>
      </c>
      <c r="B21" s="57">
        <f>SUM(B14:B20)</f>
        <v>100</v>
      </c>
      <c r="C21" s="58"/>
      <c r="D21" s="59"/>
      <c r="E21" s="59"/>
      <c r="F21" s="59"/>
      <c r="G21" s="59"/>
      <c r="H21" s="59"/>
      <c r="I21" s="59"/>
      <c r="J21" s="60"/>
    </row>
    <row r="22" ht="15" customHeight="1" thickTop="1"/>
    <row r="23" spans="1:10" s="37" customFormat="1" ht="24">
      <c r="A23" s="124" t="s">
        <v>29</v>
      </c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0" s="37" customFormat="1" ht="9.75" customHeight="1" thickBo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s="41" customFormat="1" ht="37.5" customHeight="1" thickBot="1" thickTop="1">
      <c r="A25" s="38" t="s">
        <v>14</v>
      </c>
      <c r="B25" s="39" t="s">
        <v>12</v>
      </c>
      <c r="C25" s="8"/>
      <c r="D25" s="8"/>
      <c r="E25" s="9"/>
      <c r="F25" s="8"/>
      <c r="G25" s="8"/>
      <c r="H25" s="8"/>
      <c r="I25" s="9"/>
      <c r="J25" s="40"/>
    </row>
    <row r="26" spans="1:10" s="67" customFormat="1" ht="42" customHeight="1">
      <c r="A26" s="78" t="s">
        <v>32</v>
      </c>
      <c r="B26" s="63">
        <v>50</v>
      </c>
      <c r="C26" s="64"/>
      <c r="D26" s="65"/>
      <c r="E26" s="65"/>
      <c r="F26" s="65"/>
      <c r="G26" s="65"/>
      <c r="H26" s="65"/>
      <c r="I26" s="65"/>
      <c r="J26" s="66"/>
    </row>
    <row r="27" spans="1:10" s="72" customFormat="1" ht="25.5" customHeight="1" thickBot="1">
      <c r="A27" s="80" t="s">
        <v>33</v>
      </c>
      <c r="B27" s="73">
        <v>50</v>
      </c>
      <c r="C27" s="74"/>
      <c r="D27" s="75"/>
      <c r="E27" s="75"/>
      <c r="F27" s="75"/>
      <c r="G27" s="75"/>
      <c r="H27" s="76"/>
      <c r="I27" s="76"/>
      <c r="J27" s="77"/>
    </row>
    <row r="28" spans="1:10" s="47" customFormat="1" ht="24.75" customHeight="1" thickBot="1">
      <c r="A28" s="56" t="s">
        <v>15</v>
      </c>
      <c r="B28" s="57">
        <f>SUM(B26:B27)</f>
        <v>100</v>
      </c>
      <c r="C28" s="58"/>
      <c r="D28" s="59"/>
      <c r="E28" s="59"/>
      <c r="F28" s="59"/>
      <c r="G28" s="59"/>
      <c r="H28" s="59"/>
      <c r="I28" s="59"/>
      <c r="J28" s="60"/>
    </row>
    <row r="29" ht="16.5" thickTop="1"/>
  </sheetData>
  <sheetProtection/>
  <mergeCells count="9">
    <mergeCell ref="A23:J23"/>
    <mergeCell ref="A24:J24"/>
    <mergeCell ref="A3:J3"/>
    <mergeCell ref="G2:J2"/>
    <mergeCell ref="A4:J4"/>
    <mergeCell ref="A5:J5"/>
    <mergeCell ref="A11:J11"/>
    <mergeCell ref="A12:J12"/>
    <mergeCell ref="A2:D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Sayadi</dc:creator>
  <cp:keywords/>
  <dc:description/>
  <cp:lastModifiedBy>dell</cp:lastModifiedBy>
  <cp:lastPrinted>2017-07-10T05:54:51Z</cp:lastPrinted>
  <dcterms:created xsi:type="dcterms:W3CDTF">2012-10-28T10:43:14Z</dcterms:created>
  <dcterms:modified xsi:type="dcterms:W3CDTF">2020-09-10T07:29:37Z</dcterms:modified>
  <cp:category/>
  <cp:version/>
  <cp:contentType/>
  <cp:contentStatus/>
</cp:coreProperties>
</file>